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2120" windowHeight="8445" activeTab="0"/>
  </bookViews>
  <sheets>
    <sheet name="1ª ALT 2008" sheetId="1" r:id="rId1"/>
  </sheets>
  <definedNames>
    <definedName name="_xlnm.Print_Area" localSheetId="0">'1ª ALT 2008'!$A$1:$F$78</definedName>
  </definedNames>
  <calcPr fullCalcOnLoad="1"/>
</workbook>
</file>

<file path=xl/sharedStrings.xml><?xml version="1.0" encoding="utf-8"?>
<sst xmlns="http://schemas.openxmlformats.org/spreadsheetml/2006/main" count="143" uniqueCount="93">
  <si>
    <t>SECRETARIA MUNICIPAL DE PLANEJAMENTO, OBRAS E SERVIÇOS PUBLICOS</t>
  </si>
  <si>
    <t>07</t>
  </si>
  <si>
    <t>07.100</t>
  </si>
  <si>
    <t>08</t>
  </si>
  <si>
    <t>08.100</t>
  </si>
  <si>
    <t>09</t>
  </si>
  <si>
    <t>09.100</t>
  </si>
  <si>
    <t>META FÍSICA</t>
  </si>
  <si>
    <t>UNID MEDIDA</t>
  </si>
  <si>
    <t>DESCRIÇÃO ANALÍTICA DAS AÇÕES</t>
  </si>
  <si>
    <t>PROGRAMÁTICA</t>
  </si>
  <si>
    <t>OBJETIVO</t>
  </si>
  <si>
    <t>CÓDIGOS</t>
  </si>
  <si>
    <t>GLOBAL</t>
  </si>
  <si>
    <t>UNIDADE</t>
  </si>
  <si>
    <t>MANUTENÇÃO DAS AÇÕES DE DESENVOLVIMENTO DOS PROGRAMAS DE PROCEDIMENTOS ADMINISTRATIVOS PARA AMPLIAR O ATENDIMENTO AOS MUNICIPES</t>
  </si>
  <si>
    <t>0004</t>
  </si>
  <si>
    <t>PROGRAMA DE PROCEDIMENTOS ADMINISTRATIVOS</t>
  </si>
  <si>
    <t>0005</t>
  </si>
  <si>
    <t>PROGRAMA DE ATENDIMENTO A SAÚDE</t>
  </si>
  <si>
    <t>DAR CONTINUIDADE AO ATENDIMENTO VOLTADOS A SAÚDE DOS CIDADÃOS</t>
  </si>
  <si>
    <t>0006</t>
  </si>
  <si>
    <t>PROGRAMA DE ATENDIMENTO SOCIAL</t>
  </si>
  <si>
    <t>ATENDER A POPULAÇÃO CARENTE E DIRIMIR AS POSSÍVEIS ADVERSIDADES, PERMITINDO SEMPRE A INCLUSÃO SOCIAL</t>
  </si>
  <si>
    <t>0012</t>
  </si>
  <si>
    <t>PROGRAMA DE APOIO A AGRICULTURA E AO MEIO AMBIENTE</t>
  </si>
  <si>
    <t>DESENVOLVER AÇÕES RELACIONADAS COM A AGRICULTURA E COM O MEIO AMBIENTE DE FORMA ADEQUAR CONDIÇÕES DE DIVERSIFICAÇÃO DE CULTURA E MANEJO DO SOLO</t>
  </si>
  <si>
    <t>0013</t>
  </si>
  <si>
    <t>PROGRAMA DE APOIO A INDUSTRIA, COMÉRCIO E SERVIÇOS</t>
  </si>
  <si>
    <t>APOIAR AS AÇÕES PARA MELHORIA CONTINUA DA INDÚSTRIA , COMÉRCIO E SERVIÇOS</t>
  </si>
  <si>
    <t>SECRETARIA MUNICIPAL DA FAZENDA</t>
  </si>
  <si>
    <t>AMPLIAÇÃO E REFORMA DA REDE DE ENERGIA ELETRICA</t>
  </si>
  <si>
    <t>AQUISIÇÃO DE EQUIPAMENTOS - PATRULHA AGRICOLA II</t>
  </si>
  <si>
    <t>12.100.20.606.0012.1.100</t>
  </si>
  <si>
    <t>Aquisição de equipamentos para assegurar o desenvolvimento agricola do Município de Quarto Centenário</t>
  </si>
  <si>
    <t>REINALDO KRACHINSKI</t>
  </si>
  <si>
    <t>Prefeito Municipal</t>
  </si>
  <si>
    <t>TOTAL DO ORGÃO</t>
  </si>
  <si>
    <t>TOTAL GERAL DA DESPESA</t>
  </si>
  <si>
    <t>FUNDO MUNICIPAL DE SAÚDE</t>
  </si>
  <si>
    <t>FUNDO DE MUNICIPAL DE ASSISTENCIA SOCIAL</t>
  </si>
  <si>
    <t>07.100.25.752.0004.1.110</t>
  </si>
  <si>
    <t>Quarto Centenário-PR., 18 de Fevereiro de 2008.</t>
  </si>
  <si>
    <t>SOMA</t>
  </si>
  <si>
    <t>TOTAL DO ÕRGÃO</t>
  </si>
  <si>
    <t>PLANEJAMENTO, OBRAS E SERVIÇOS PÚBLICOS</t>
  </si>
  <si>
    <t>MANUTENÇÃO DA AGRICULTURA E DO MEIO AMBIENTE</t>
  </si>
  <si>
    <t>DESENVOLVIMENTO ECONOMICO</t>
  </si>
  <si>
    <t>TOTAL DO ÓRGÃO</t>
  </si>
  <si>
    <t>SECRETARIA MUNICIPAL DE AÇÃO SOCIAL</t>
  </si>
  <si>
    <t>SECRETARIA MUNICIPAL DA SAÚDE</t>
  </si>
  <si>
    <t xml:space="preserve">ANEXO III - LDO 2008 METAS E PRIORIDADES </t>
  </si>
  <si>
    <t>PROGRAMA DE APOIO AO TRANSPORTE</t>
  </si>
  <si>
    <t>Dotar esta rubrica com recursos provindos do custeio para iluminação publica a fim de ampliar e reforma a rede de distribuição de energia elétrica e da iluminação publica.</t>
  </si>
  <si>
    <t>META FINANCEIRA</t>
  </si>
  <si>
    <t>FAZENDA PÚBLICA</t>
  </si>
  <si>
    <t>SECRETARIA MUNICIPAL DA AGRICULTURA E MEIO AMBIENTE</t>
  </si>
  <si>
    <t>SECRETARIA MUNICIPAL DO DESENVOLVIMENTO ECONOMICO</t>
  </si>
  <si>
    <t>0011</t>
  </si>
  <si>
    <t>MANUTENÇÃO DO PROGRAMA DE APOIO AO TRANSPORTE NO MUNICÍPIO</t>
  </si>
  <si>
    <t>ESTRUTURA ADMINISTRATIVA</t>
  </si>
  <si>
    <t>09.100.08.244.0006.1.103</t>
  </si>
  <si>
    <t xml:space="preserve">CONSTRUÇÃO DE SALAS PROJETO CIDADÃO DO FUTURO </t>
  </si>
  <si>
    <t xml:space="preserve">Construir duas salas no projeto cidadão do futuro </t>
  </si>
  <si>
    <t>11.100.15.452.0011.1.104</t>
  </si>
  <si>
    <t>11.100.15.452.0011.1.105</t>
  </si>
  <si>
    <t xml:space="preserve">Execução de pavimentação asfáltica, meio-fio e calçadas, em ruas e avenidas do distrito Bandeirantes D'Oeste </t>
  </si>
  <si>
    <t>Execução de pavimentação asfáltica, meio-fio e calçadas, em ruas e avenidas de Jóia</t>
  </si>
  <si>
    <t>09.100.08.244.0006.1.106</t>
  </si>
  <si>
    <t>CONSTRUÇÃO DO CENTRO DE CONVIVÊNCIA DO IDOSO</t>
  </si>
  <si>
    <t>08.100.10.301.0005.1.107</t>
  </si>
  <si>
    <t>Aquisição de medicamentos - Convenio</t>
  </si>
  <si>
    <t>08.100.10.301.0005.2.100</t>
  </si>
  <si>
    <t>RESTITUIÇÕES DE CONVENIOS A UNIÃO</t>
  </si>
  <si>
    <t>Devolução de Saldo de Convênio a União</t>
  </si>
  <si>
    <t>AQUISIÇÃO DE MEDICAMENTOS - CONVÊNIO</t>
  </si>
  <si>
    <t>OBRA</t>
  </si>
  <si>
    <t>PAVIMENTAÇÃO NO BANDEIRANTES D'OESTE</t>
  </si>
  <si>
    <t>PAVIMENTAÇÃO - JOIA</t>
  </si>
  <si>
    <t>Construir o centro de convivência</t>
  </si>
  <si>
    <t>13.100.22.662.0012.1.108</t>
  </si>
  <si>
    <t xml:space="preserve">Construção de centro de geração de rendas </t>
  </si>
  <si>
    <t>CENTRO DE GERAÇÃO DE RENDAS</t>
  </si>
  <si>
    <t>12.100.20.606.0012.1.101</t>
  </si>
  <si>
    <t>AQUISIÇÃO DE EQUIPAMENTOS - PATRULHA AGRICOLA III</t>
  </si>
  <si>
    <t>12.100.20.606.0012.2.101</t>
  </si>
  <si>
    <t>Devolução de Saldo de Convênio a União - PATRULHA I</t>
  </si>
  <si>
    <t>PROGRAMA AÇÕES SOCIAIS</t>
  </si>
  <si>
    <t>09.100.08.244.0006.2.103</t>
  </si>
  <si>
    <t>Execução de ações sociais de convenio firmado com a União Federal</t>
  </si>
  <si>
    <t>08.100.10.301.0005.1.109</t>
  </si>
  <si>
    <t>AQUISIÇÃO DE VEICULOS - REC. ALIENAÇÃO</t>
  </si>
  <si>
    <t>Aquisição de veículos com recursos provenientes da alienação de bens móveis</t>
  </si>
</sst>
</file>

<file path=xl/styles.xml><?xml version="1.0" encoding="utf-8"?>
<styleSheet xmlns="http://schemas.openxmlformats.org/spreadsheetml/2006/main">
  <numFmts count="1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</numFmts>
  <fonts count="4">
    <font>
      <sz val="10"/>
      <name val="Arial"/>
      <family val="0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4" fontId="1" fillId="0" borderId="1" xfId="0" applyNumberFormat="1" applyFont="1" applyFill="1" applyBorder="1" applyAlignment="1">
      <alignment horizontal="right" vertical="top" wrapText="1"/>
    </xf>
    <xf numFmtId="0" fontId="1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left" vertical="top" wrapText="1"/>
    </xf>
    <xf numFmtId="49" fontId="1" fillId="0" borderId="1" xfId="0" applyNumberFormat="1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justify" vertical="top" wrapText="1"/>
    </xf>
    <xf numFmtId="0" fontId="1" fillId="0" borderId="1" xfId="0" applyFont="1" applyFill="1" applyBorder="1" applyAlignment="1">
      <alignment vertical="top" wrapText="1"/>
    </xf>
    <xf numFmtId="3" fontId="1" fillId="0" borderId="1" xfId="0" applyNumberFormat="1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3" xfId="0" applyFont="1" applyFill="1" applyBorder="1" applyAlignment="1">
      <alignment/>
    </xf>
    <xf numFmtId="43" fontId="1" fillId="0" borderId="0" xfId="20" applyFont="1" applyFill="1" applyBorder="1" applyAlignment="1">
      <alignment/>
    </xf>
    <xf numFmtId="43" fontId="1" fillId="0" borderId="2" xfId="20" applyFont="1" applyFill="1" applyBorder="1" applyAlignment="1">
      <alignment/>
    </xf>
    <xf numFmtId="4" fontId="1" fillId="0" borderId="4" xfId="0" applyNumberFormat="1" applyFont="1" applyFill="1" applyBorder="1" applyAlignment="1">
      <alignment horizontal="right" vertical="top" wrapText="1"/>
    </xf>
    <xf numFmtId="4" fontId="1" fillId="0" borderId="3" xfId="0" applyNumberFormat="1" applyFont="1" applyFill="1" applyBorder="1" applyAlignment="1">
      <alignment horizontal="right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justify" vertical="top" wrapText="1"/>
    </xf>
    <xf numFmtId="0" fontId="1" fillId="0" borderId="2" xfId="0" applyFont="1" applyFill="1" applyBorder="1" applyAlignment="1">
      <alignment horizontal="justify" vertical="top" wrapText="1"/>
    </xf>
    <xf numFmtId="0" fontId="1" fillId="0" borderId="10" xfId="0" applyFont="1" applyFill="1" applyBorder="1" applyAlignment="1">
      <alignment horizontal="justify" vertical="top" wrapText="1"/>
    </xf>
    <xf numFmtId="0" fontId="1" fillId="0" borderId="9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/>
    </xf>
    <xf numFmtId="3" fontId="1" fillId="0" borderId="4" xfId="0" applyNumberFormat="1" applyFont="1" applyFill="1" applyBorder="1" applyAlignment="1">
      <alignment horizontal="center" vertical="top" wrapText="1"/>
    </xf>
    <xf numFmtId="3" fontId="1" fillId="0" borderId="3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justify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2" xfId="0" applyFont="1" applyFill="1" applyBorder="1" applyAlignment="1">
      <alignment vertical="top" wrapText="1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G79"/>
  <sheetViews>
    <sheetView tabSelected="1" zoomScale="75" zoomScaleNormal="75" workbookViewId="0" topLeftCell="A1">
      <selection activeCell="B13" sqref="B13:F13"/>
    </sheetView>
  </sheetViews>
  <sheetFormatPr defaultColWidth="9.140625" defaultRowHeight="12.75"/>
  <cols>
    <col min="1" max="1" width="9.140625" style="2" customWidth="1"/>
    <col min="2" max="4" width="12.8515625" style="2" customWidth="1"/>
    <col min="5" max="5" width="56.8515625" style="2" customWidth="1"/>
    <col min="6" max="6" width="16.57421875" style="2" customWidth="1"/>
    <col min="7" max="7" width="10.57421875" style="2" bestFit="1" customWidth="1"/>
    <col min="8" max="16384" width="9.140625" style="2" customWidth="1"/>
  </cols>
  <sheetData>
    <row r="1" spans="1:6" ht="12.75" customHeight="1">
      <c r="A1" s="29" t="s">
        <v>51</v>
      </c>
      <c r="B1" s="35"/>
      <c r="C1" s="35"/>
      <c r="D1" s="35"/>
      <c r="E1" s="35"/>
      <c r="F1" s="30"/>
    </row>
    <row r="2" spans="1:6" ht="10.5" customHeight="1">
      <c r="A2" s="3" t="s">
        <v>12</v>
      </c>
      <c r="B2" s="23" t="s">
        <v>60</v>
      </c>
      <c r="C2" s="24"/>
      <c r="D2" s="24"/>
      <c r="E2" s="24"/>
      <c r="F2" s="25"/>
    </row>
    <row r="3" spans="1:6" ht="13.5" customHeight="1">
      <c r="A3" s="4" t="s">
        <v>1</v>
      </c>
      <c r="B3" s="23" t="s">
        <v>30</v>
      </c>
      <c r="C3" s="24"/>
      <c r="D3" s="24"/>
      <c r="E3" s="24"/>
      <c r="F3" s="25"/>
    </row>
    <row r="4" spans="1:6" ht="10.5" customHeight="1">
      <c r="A4" s="4" t="s">
        <v>2</v>
      </c>
      <c r="B4" s="23" t="s">
        <v>55</v>
      </c>
      <c r="C4" s="24"/>
      <c r="D4" s="24"/>
      <c r="E4" s="24"/>
      <c r="F4" s="25"/>
    </row>
    <row r="5" spans="1:6" ht="10.5" customHeight="1">
      <c r="A5" s="4" t="s">
        <v>16</v>
      </c>
      <c r="B5" s="23" t="s">
        <v>17</v>
      </c>
      <c r="C5" s="24"/>
      <c r="D5" s="24"/>
      <c r="E5" s="24"/>
      <c r="F5" s="25"/>
    </row>
    <row r="6" spans="1:6" ht="10.5" customHeight="1">
      <c r="A6" s="4" t="s">
        <v>11</v>
      </c>
      <c r="B6" s="23" t="s">
        <v>15</v>
      </c>
      <c r="C6" s="24"/>
      <c r="D6" s="24"/>
      <c r="E6" s="24"/>
      <c r="F6" s="25"/>
    </row>
    <row r="7" spans="1:6" ht="15.75" customHeight="1">
      <c r="A7" s="23" t="s">
        <v>10</v>
      </c>
      <c r="B7" s="25"/>
      <c r="C7" s="5" t="s">
        <v>7</v>
      </c>
      <c r="D7" s="5" t="s">
        <v>8</v>
      </c>
      <c r="E7" s="5" t="s">
        <v>9</v>
      </c>
      <c r="F7" s="5" t="s">
        <v>54</v>
      </c>
    </row>
    <row r="8" spans="1:6" ht="22.5" customHeight="1">
      <c r="A8" s="19" t="s">
        <v>41</v>
      </c>
      <c r="B8" s="20"/>
      <c r="C8" s="17">
        <v>1</v>
      </c>
      <c r="D8" s="17" t="s">
        <v>76</v>
      </c>
      <c r="E8" s="6" t="s">
        <v>31</v>
      </c>
      <c r="F8" s="15">
        <v>12658.37</v>
      </c>
    </row>
    <row r="9" spans="1:6" ht="36.75" customHeight="1">
      <c r="A9" s="21"/>
      <c r="B9" s="22"/>
      <c r="C9" s="18"/>
      <c r="D9" s="18"/>
      <c r="E9" s="6" t="s">
        <v>53</v>
      </c>
      <c r="F9" s="16"/>
    </row>
    <row r="10" spans="1:6" ht="10.5">
      <c r="A10" s="26" t="s">
        <v>43</v>
      </c>
      <c r="B10" s="28"/>
      <c r="C10" s="28"/>
      <c r="D10" s="28"/>
      <c r="E10" s="27"/>
      <c r="F10" s="1">
        <f>SUM(F8:F9)</f>
        <v>12658.37</v>
      </c>
    </row>
    <row r="11" spans="1:6" ht="10.5" customHeight="1">
      <c r="A11" s="26" t="s">
        <v>44</v>
      </c>
      <c r="B11" s="28"/>
      <c r="C11" s="28"/>
      <c r="D11" s="28"/>
      <c r="E11" s="27"/>
      <c r="F11" s="1">
        <f>F10</f>
        <v>12658.37</v>
      </c>
    </row>
    <row r="12" spans="1:6" ht="14.25" customHeight="1">
      <c r="A12" s="4" t="s">
        <v>3</v>
      </c>
      <c r="B12" s="23" t="s">
        <v>50</v>
      </c>
      <c r="C12" s="24"/>
      <c r="D12" s="24"/>
      <c r="E12" s="24"/>
      <c r="F12" s="25"/>
    </row>
    <row r="13" spans="1:6" ht="10.5" customHeight="1">
      <c r="A13" s="4" t="s">
        <v>4</v>
      </c>
      <c r="B13" s="23" t="s">
        <v>39</v>
      </c>
      <c r="C13" s="24"/>
      <c r="D13" s="24"/>
      <c r="E13" s="24"/>
      <c r="F13" s="25"/>
    </row>
    <row r="14" spans="1:6" ht="10.5" customHeight="1">
      <c r="A14" s="4" t="s">
        <v>18</v>
      </c>
      <c r="B14" s="36" t="s">
        <v>19</v>
      </c>
      <c r="C14" s="37"/>
      <c r="D14" s="37"/>
      <c r="E14" s="37"/>
      <c r="F14" s="38"/>
    </row>
    <row r="15" spans="1:6" ht="10.5" customHeight="1">
      <c r="A15" s="4" t="s">
        <v>11</v>
      </c>
      <c r="B15" s="23" t="s">
        <v>20</v>
      </c>
      <c r="C15" s="24"/>
      <c r="D15" s="24"/>
      <c r="E15" s="24"/>
      <c r="F15" s="25"/>
    </row>
    <row r="16" spans="1:6" ht="15.75" customHeight="1">
      <c r="A16" s="23" t="s">
        <v>10</v>
      </c>
      <c r="B16" s="25"/>
      <c r="C16" s="5" t="s">
        <v>7</v>
      </c>
      <c r="D16" s="5" t="s">
        <v>8</v>
      </c>
      <c r="E16" s="5" t="s">
        <v>9</v>
      </c>
      <c r="F16" s="5" t="s">
        <v>54</v>
      </c>
    </row>
    <row r="17" spans="1:6" ht="21" customHeight="1">
      <c r="A17" s="19" t="s">
        <v>72</v>
      </c>
      <c r="B17" s="20"/>
      <c r="C17" s="17">
        <v>1</v>
      </c>
      <c r="D17" s="17" t="s">
        <v>13</v>
      </c>
      <c r="E17" s="6" t="s">
        <v>73</v>
      </c>
      <c r="F17" s="15">
        <v>1432.57</v>
      </c>
    </row>
    <row r="18" spans="1:6" ht="25.5" customHeight="1">
      <c r="A18" s="21"/>
      <c r="B18" s="22"/>
      <c r="C18" s="18"/>
      <c r="D18" s="18"/>
      <c r="E18" s="6" t="s">
        <v>74</v>
      </c>
      <c r="F18" s="16"/>
    </row>
    <row r="19" spans="1:6" ht="25.5" customHeight="1">
      <c r="A19" s="19" t="s">
        <v>70</v>
      </c>
      <c r="B19" s="20"/>
      <c r="C19" s="17">
        <v>1</v>
      </c>
      <c r="D19" s="17" t="s">
        <v>13</v>
      </c>
      <c r="E19" s="6" t="s">
        <v>75</v>
      </c>
      <c r="F19" s="15">
        <v>73000</v>
      </c>
    </row>
    <row r="20" spans="1:6" ht="25.5" customHeight="1">
      <c r="A20" s="21"/>
      <c r="B20" s="22"/>
      <c r="C20" s="18"/>
      <c r="D20" s="18"/>
      <c r="E20" s="6" t="s">
        <v>71</v>
      </c>
      <c r="F20" s="16"/>
    </row>
    <row r="21" spans="1:6" ht="25.5" customHeight="1">
      <c r="A21" s="19" t="s">
        <v>90</v>
      </c>
      <c r="B21" s="20"/>
      <c r="C21" s="17">
        <v>1</v>
      </c>
      <c r="D21" s="17" t="s">
        <v>13</v>
      </c>
      <c r="E21" s="6" t="s">
        <v>91</v>
      </c>
      <c r="F21" s="15">
        <v>20000</v>
      </c>
    </row>
    <row r="22" spans="1:6" ht="25.5" customHeight="1">
      <c r="A22" s="21"/>
      <c r="B22" s="22"/>
      <c r="C22" s="18"/>
      <c r="D22" s="18"/>
      <c r="E22" s="6" t="s">
        <v>92</v>
      </c>
      <c r="F22" s="16"/>
    </row>
    <row r="23" spans="1:6" ht="10.5">
      <c r="A23" s="26" t="s">
        <v>43</v>
      </c>
      <c r="B23" s="28"/>
      <c r="C23" s="28"/>
      <c r="D23" s="28"/>
      <c r="E23" s="27"/>
      <c r="F23" s="1">
        <f>SUM(F17:F22)</f>
        <v>94432.57</v>
      </c>
    </row>
    <row r="24" spans="1:6" ht="10.5" customHeight="1">
      <c r="A24" s="26" t="s">
        <v>37</v>
      </c>
      <c r="B24" s="28"/>
      <c r="C24" s="28"/>
      <c r="D24" s="28"/>
      <c r="E24" s="27"/>
      <c r="F24" s="1">
        <f>F23</f>
        <v>94432.57</v>
      </c>
    </row>
    <row r="25" spans="1:6" ht="12.75" customHeight="1">
      <c r="A25" s="4" t="s">
        <v>5</v>
      </c>
      <c r="B25" s="23" t="s">
        <v>49</v>
      </c>
      <c r="C25" s="24"/>
      <c r="D25" s="24"/>
      <c r="E25" s="24"/>
      <c r="F25" s="25"/>
    </row>
    <row r="26" spans="1:6" ht="10.5">
      <c r="A26" s="4" t="s">
        <v>6</v>
      </c>
      <c r="B26" s="23" t="s">
        <v>40</v>
      </c>
      <c r="C26" s="24"/>
      <c r="D26" s="24"/>
      <c r="E26" s="24"/>
      <c r="F26" s="25"/>
    </row>
    <row r="27" spans="1:6" ht="10.5" customHeight="1">
      <c r="A27" s="4" t="s">
        <v>21</v>
      </c>
      <c r="B27" s="23" t="s">
        <v>22</v>
      </c>
      <c r="C27" s="24"/>
      <c r="D27" s="24"/>
      <c r="E27" s="24"/>
      <c r="F27" s="25"/>
    </row>
    <row r="28" spans="1:6" ht="10.5" customHeight="1">
      <c r="A28" s="4" t="s">
        <v>11</v>
      </c>
      <c r="B28" s="23" t="s">
        <v>23</v>
      </c>
      <c r="C28" s="24"/>
      <c r="D28" s="24"/>
      <c r="E28" s="24"/>
      <c r="F28" s="25"/>
    </row>
    <row r="29" spans="1:6" ht="12.75" customHeight="1">
      <c r="A29" s="23" t="s">
        <v>10</v>
      </c>
      <c r="B29" s="25"/>
      <c r="C29" s="5" t="s">
        <v>7</v>
      </c>
      <c r="D29" s="5" t="s">
        <v>8</v>
      </c>
      <c r="E29" s="5" t="s">
        <v>9</v>
      </c>
      <c r="F29" s="5" t="s">
        <v>54</v>
      </c>
    </row>
    <row r="30" spans="1:6" ht="18" customHeight="1">
      <c r="A30" s="19" t="s">
        <v>68</v>
      </c>
      <c r="B30" s="20"/>
      <c r="C30" s="17">
        <v>1</v>
      </c>
      <c r="D30" s="17" t="s">
        <v>14</v>
      </c>
      <c r="E30" s="6" t="s">
        <v>69</v>
      </c>
      <c r="F30" s="15">
        <v>104000</v>
      </c>
    </row>
    <row r="31" spans="1:6" ht="18" customHeight="1">
      <c r="A31" s="21"/>
      <c r="B31" s="22"/>
      <c r="C31" s="18"/>
      <c r="D31" s="18"/>
      <c r="E31" s="7" t="s">
        <v>79</v>
      </c>
      <c r="F31" s="16"/>
    </row>
    <row r="32" spans="1:6" ht="18" customHeight="1">
      <c r="A32" s="19" t="s">
        <v>61</v>
      </c>
      <c r="B32" s="20"/>
      <c r="C32" s="17">
        <v>2</v>
      </c>
      <c r="D32" s="17" t="s">
        <v>14</v>
      </c>
      <c r="E32" s="6" t="s">
        <v>62</v>
      </c>
      <c r="F32" s="15">
        <v>39951.46</v>
      </c>
    </row>
    <row r="33" spans="1:6" ht="18" customHeight="1">
      <c r="A33" s="21"/>
      <c r="B33" s="22"/>
      <c r="C33" s="18"/>
      <c r="D33" s="18"/>
      <c r="E33" s="7" t="s">
        <v>63</v>
      </c>
      <c r="F33" s="16"/>
    </row>
    <row r="34" spans="1:6" ht="18" customHeight="1">
      <c r="A34" s="19" t="s">
        <v>88</v>
      </c>
      <c r="B34" s="20"/>
      <c r="C34" s="17">
        <v>1</v>
      </c>
      <c r="D34" s="17" t="s">
        <v>13</v>
      </c>
      <c r="E34" s="6" t="s">
        <v>87</v>
      </c>
      <c r="F34" s="15">
        <v>30950.44</v>
      </c>
    </row>
    <row r="35" spans="1:6" ht="27.75" customHeight="1">
      <c r="A35" s="21"/>
      <c r="B35" s="22"/>
      <c r="C35" s="18"/>
      <c r="D35" s="18"/>
      <c r="E35" s="6" t="s">
        <v>89</v>
      </c>
      <c r="F35" s="16"/>
    </row>
    <row r="36" spans="1:6" ht="18.75" customHeight="1">
      <c r="A36" s="26" t="s">
        <v>43</v>
      </c>
      <c r="B36" s="28"/>
      <c r="C36" s="28"/>
      <c r="D36" s="28"/>
      <c r="E36" s="27"/>
      <c r="F36" s="1">
        <f>SUM(F29:F34)</f>
        <v>174901.9</v>
      </c>
    </row>
    <row r="37" spans="1:6" ht="10.5" customHeight="1">
      <c r="A37" s="26" t="s">
        <v>48</v>
      </c>
      <c r="B37" s="28"/>
      <c r="C37" s="28"/>
      <c r="D37" s="28"/>
      <c r="E37" s="27"/>
      <c r="F37" s="1">
        <f>SUM(F30:F35)</f>
        <v>174901.9</v>
      </c>
    </row>
    <row r="38" spans="1:6" ht="15.75" customHeight="1">
      <c r="A38" s="3">
        <v>11</v>
      </c>
      <c r="B38" s="26" t="s">
        <v>0</v>
      </c>
      <c r="C38" s="28"/>
      <c r="D38" s="28"/>
      <c r="E38" s="28"/>
      <c r="F38" s="27"/>
    </row>
    <row r="39" spans="1:6" ht="10.5" customHeight="1">
      <c r="A39" s="8">
        <v>11100</v>
      </c>
      <c r="B39" s="23" t="s">
        <v>45</v>
      </c>
      <c r="C39" s="24"/>
      <c r="D39" s="24"/>
      <c r="E39" s="24"/>
      <c r="F39" s="25"/>
    </row>
    <row r="40" spans="1:6" ht="14.25" customHeight="1">
      <c r="A40" s="4" t="s">
        <v>58</v>
      </c>
      <c r="B40" s="23" t="s">
        <v>52</v>
      </c>
      <c r="C40" s="24"/>
      <c r="D40" s="24"/>
      <c r="E40" s="24"/>
      <c r="F40" s="25"/>
    </row>
    <row r="41" spans="1:6" ht="13.5" customHeight="1">
      <c r="A41" s="8" t="s">
        <v>11</v>
      </c>
      <c r="B41" s="23" t="s">
        <v>59</v>
      </c>
      <c r="C41" s="24"/>
      <c r="D41" s="24"/>
      <c r="E41" s="24"/>
      <c r="F41" s="25"/>
    </row>
    <row r="42" spans="1:6" ht="13.5" customHeight="1">
      <c r="A42" s="23" t="s">
        <v>10</v>
      </c>
      <c r="B42" s="25"/>
      <c r="C42" s="5" t="s">
        <v>7</v>
      </c>
      <c r="D42" s="5" t="s">
        <v>8</v>
      </c>
      <c r="E42" s="5" t="s">
        <v>9</v>
      </c>
      <c r="F42" s="5" t="s">
        <v>54</v>
      </c>
    </row>
    <row r="43" spans="1:6" ht="29.25" customHeight="1">
      <c r="A43" s="19" t="s">
        <v>64</v>
      </c>
      <c r="B43" s="20"/>
      <c r="C43" s="32">
        <v>1</v>
      </c>
      <c r="D43" s="17" t="s">
        <v>76</v>
      </c>
      <c r="E43" s="6" t="s">
        <v>77</v>
      </c>
      <c r="F43" s="15">
        <v>100000</v>
      </c>
    </row>
    <row r="44" spans="1:6" ht="29.25" customHeight="1">
      <c r="A44" s="21"/>
      <c r="B44" s="22"/>
      <c r="C44" s="33"/>
      <c r="D44" s="18"/>
      <c r="E44" s="6" t="s">
        <v>66</v>
      </c>
      <c r="F44" s="16"/>
    </row>
    <row r="45" spans="1:6" ht="29.25" customHeight="1">
      <c r="A45" s="19" t="s">
        <v>65</v>
      </c>
      <c r="B45" s="20"/>
      <c r="C45" s="32">
        <v>1</v>
      </c>
      <c r="D45" s="17" t="s">
        <v>76</v>
      </c>
      <c r="E45" s="6" t="s">
        <v>78</v>
      </c>
      <c r="F45" s="15">
        <v>80000</v>
      </c>
    </row>
    <row r="46" spans="1:6" ht="29.25" customHeight="1">
      <c r="A46" s="21"/>
      <c r="B46" s="22"/>
      <c r="C46" s="33"/>
      <c r="D46" s="18"/>
      <c r="E46" s="6" t="s">
        <v>67</v>
      </c>
      <c r="F46" s="16"/>
    </row>
    <row r="47" spans="1:6" ht="10.5">
      <c r="A47" s="26" t="s">
        <v>43</v>
      </c>
      <c r="B47" s="28"/>
      <c r="C47" s="28"/>
      <c r="D47" s="28"/>
      <c r="E47" s="27"/>
      <c r="F47" s="1">
        <f>SUM(F43:F46)</f>
        <v>180000</v>
      </c>
    </row>
    <row r="48" spans="1:6" ht="10.5" customHeight="1">
      <c r="A48" s="26" t="s">
        <v>37</v>
      </c>
      <c r="B48" s="28"/>
      <c r="C48" s="28"/>
      <c r="D48" s="28"/>
      <c r="E48" s="27"/>
      <c r="F48" s="1">
        <f>F47</f>
        <v>180000</v>
      </c>
    </row>
    <row r="49" spans="1:6" ht="16.5" customHeight="1">
      <c r="A49" s="3">
        <v>12</v>
      </c>
      <c r="B49" s="23" t="s">
        <v>56</v>
      </c>
      <c r="C49" s="24"/>
      <c r="D49" s="24"/>
      <c r="E49" s="24"/>
      <c r="F49" s="25"/>
    </row>
    <row r="50" spans="1:6" ht="10.5" customHeight="1">
      <c r="A50" s="8">
        <v>12100</v>
      </c>
      <c r="B50" s="23" t="s">
        <v>46</v>
      </c>
      <c r="C50" s="24"/>
      <c r="D50" s="24"/>
      <c r="E50" s="24"/>
      <c r="F50" s="25"/>
    </row>
    <row r="51" spans="1:6" ht="10.5" customHeight="1">
      <c r="A51" s="4" t="s">
        <v>24</v>
      </c>
      <c r="B51" s="23" t="s">
        <v>25</v>
      </c>
      <c r="C51" s="24"/>
      <c r="D51" s="24"/>
      <c r="E51" s="24"/>
      <c r="F51" s="25"/>
    </row>
    <row r="52" spans="1:6" ht="22.5" customHeight="1">
      <c r="A52" s="8" t="s">
        <v>11</v>
      </c>
      <c r="B52" s="23" t="s">
        <v>26</v>
      </c>
      <c r="C52" s="24"/>
      <c r="D52" s="24"/>
      <c r="E52" s="24"/>
      <c r="F52" s="25"/>
    </row>
    <row r="53" spans="1:6" ht="12.75" customHeight="1">
      <c r="A53" s="23" t="s">
        <v>10</v>
      </c>
      <c r="B53" s="25"/>
      <c r="C53" s="5" t="s">
        <v>7</v>
      </c>
      <c r="D53" s="5" t="s">
        <v>8</v>
      </c>
      <c r="E53" s="5" t="s">
        <v>9</v>
      </c>
      <c r="F53" s="5" t="s">
        <v>54</v>
      </c>
    </row>
    <row r="54" spans="1:6" ht="24" customHeight="1">
      <c r="A54" s="19" t="s">
        <v>33</v>
      </c>
      <c r="B54" s="20"/>
      <c r="C54" s="17">
        <v>1</v>
      </c>
      <c r="D54" s="17" t="s">
        <v>14</v>
      </c>
      <c r="E54" s="6" t="s">
        <v>84</v>
      </c>
      <c r="F54" s="15">
        <v>82000</v>
      </c>
    </row>
    <row r="55" spans="1:6" ht="27" customHeight="1">
      <c r="A55" s="21"/>
      <c r="B55" s="22"/>
      <c r="C55" s="18"/>
      <c r="D55" s="18"/>
      <c r="E55" s="6" t="s">
        <v>34</v>
      </c>
      <c r="F55" s="16"/>
    </row>
    <row r="56" spans="1:6" ht="27" customHeight="1">
      <c r="A56" s="19" t="s">
        <v>83</v>
      </c>
      <c r="B56" s="20"/>
      <c r="C56" s="17">
        <v>1</v>
      </c>
      <c r="D56" s="17" t="s">
        <v>14</v>
      </c>
      <c r="E56" s="6" t="s">
        <v>32</v>
      </c>
      <c r="F56" s="15">
        <v>15581.6</v>
      </c>
    </row>
    <row r="57" spans="1:6" ht="27" customHeight="1">
      <c r="A57" s="21"/>
      <c r="B57" s="22"/>
      <c r="C57" s="18"/>
      <c r="D57" s="18"/>
      <c r="E57" s="6" t="s">
        <v>34</v>
      </c>
      <c r="F57" s="16"/>
    </row>
    <row r="58" spans="1:6" ht="27" customHeight="1">
      <c r="A58" s="19" t="s">
        <v>85</v>
      </c>
      <c r="B58" s="20"/>
      <c r="C58" s="17">
        <v>1</v>
      </c>
      <c r="D58" s="17" t="s">
        <v>13</v>
      </c>
      <c r="E58" s="6" t="s">
        <v>73</v>
      </c>
      <c r="F58" s="15">
        <v>850</v>
      </c>
    </row>
    <row r="59" spans="1:6" ht="27" customHeight="1">
      <c r="A59" s="21"/>
      <c r="B59" s="22"/>
      <c r="C59" s="18"/>
      <c r="D59" s="18"/>
      <c r="E59" s="6" t="s">
        <v>86</v>
      </c>
      <c r="F59" s="16"/>
    </row>
    <row r="60" spans="1:6" ht="10.5">
      <c r="A60" s="26" t="s">
        <v>43</v>
      </c>
      <c r="B60" s="28"/>
      <c r="C60" s="28"/>
      <c r="D60" s="28"/>
      <c r="E60" s="27"/>
      <c r="F60" s="1">
        <f>SUM(F53:F59)</f>
        <v>98431.6</v>
      </c>
    </row>
    <row r="61" spans="1:6" ht="10.5" customHeight="1">
      <c r="A61" s="26" t="s">
        <v>48</v>
      </c>
      <c r="B61" s="28"/>
      <c r="C61" s="28"/>
      <c r="D61" s="28"/>
      <c r="E61" s="27"/>
      <c r="F61" s="1">
        <f>F60</f>
        <v>98431.6</v>
      </c>
    </row>
    <row r="62" spans="1:6" ht="14.25" customHeight="1">
      <c r="A62" s="3">
        <v>13</v>
      </c>
      <c r="B62" s="23" t="s">
        <v>57</v>
      </c>
      <c r="C62" s="24"/>
      <c r="D62" s="24"/>
      <c r="E62" s="24"/>
      <c r="F62" s="25"/>
    </row>
    <row r="63" spans="1:6" ht="10.5" customHeight="1">
      <c r="A63" s="8">
        <v>13100</v>
      </c>
      <c r="B63" s="23" t="s">
        <v>47</v>
      </c>
      <c r="C63" s="24"/>
      <c r="D63" s="24"/>
      <c r="E63" s="24"/>
      <c r="F63" s="25"/>
    </row>
    <row r="64" spans="1:6" ht="10.5" customHeight="1">
      <c r="A64" s="4" t="s">
        <v>27</v>
      </c>
      <c r="B64" s="23" t="s">
        <v>28</v>
      </c>
      <c r="C64" s="24"/>
      <c r="D64" s="24"/>
      <c r="E64" s="24"/>
      <c r="F64" s="25"/>
    </row>
    <row r="65" spans="1:6" ht="10.5" customHeight="1">
      <c r="A65" s="8" t="s">
        <v>11</v>
      </c>
      <c r="B65" s="23" t="s">
        <v>29</v>
      </c>
      <c r="C65" s="24"/>
      <c r="D65" s="24"/>
      <c r="E65" s="24"/>
      <c r="F65" s="25"/>
    </row>
    <row r="66" spans="1:6" ht="12.75" customHeight="1">
      <c r="A66" s="23" t="s">
        <v>10</v>
      </c>
      <c r="B66" s="25"/>
      <c r="C66" s="5" t="s">
        <v>7</v>
      </c>
      <c r="D66" s="5" t="s">
        <v>8</v>
      </c>
      <c r="E66" s="5" t="s">
        <v>9</v>
      </c>
      <c r="F66" s="5" t="s">
        <v>54</v>
      </c>
    </row>
    <row r="67" spans="1:6" ht="28.5" customHeight="1">
      <c r="A67" s="19" t="s">
        <v>80</v>
      </c>
      <c r="B67" s="20"/>
      <c r="C67" s="17">
        <v>1</v>
      </c>
      <c r="D67" s="17" t="s">
        <v>76</v>
      </c>
      <c r="E67" s="6" t="s">
        <v>82</v>
      </c>
      <c r="F67" s="15">
        <v>104000</v>
      </c>
    </row>
    <row r="68" spans="1:6" ht="26.25" customHeight="1">
      <c r="A68" s="21"/>
      <c r="B68" s="22"/>
      <c r="C68" s="18"/>
      <c r="D68" s="18"/>
      <c r="E68" s="3" t="s">
        <v>81</v>
      </c>
      <c r="F68" s="16"/>
    </row>
    <row r="69" spans="1:6" ht="10.5">
      <c r="A69" s="26" t="s">
        <v>43</v>
      </c>
      <c r="B69" s="28"/>
      <c r="C69" s="28"/>
      <c r="D69" s="28"/>
      <c r="E69" s="27"/>
      <c r="F69" s="1">
        <f>SUM(F67:F68)</f>
        <v>104000</v>
      </c>
    </row>
    <row r="70" spans="1:6" ht="10.5" customHeight="1">
      <c r="A70" s="26" t="s">
        <v>48</v>
      </c>
      <c r="B70" s="28"/>
      <c r="C70" s="28"/>
      <c r="D70" s="28"/>
      <c r="E70" s="27"/>
      <c r="F70" s="1">
        <f>F69</f>
        <v>104000</v>
      </c>
    </row>
    <row r="71" spans="1:6" ht="10.5" customHeight="1">
      <c r="A71" s="34" t="s">
        <v>38</v>
      </c>
      <c r="B71" s="34"/>
      <c r="C71" s="34"/>
      <c r="D71" s="34"/>
      <c r="E71" s="34"/>
      <c r="F71" s="1">
        <f>F11+F24+F37+F48+F61+F70</f>
        <v>664424.44</v>
      </c>
    </row>
    <row r="72" spans="1:7" ht="10.5">
      <c r="A72" s="9"/>
      <c r="B72" s="9"/>
      <c r="C72" s="9"/>
      <c r="D72" s="9"/>
      <c r="E72" s="9"/>
      <c r="F72" s="13"/>
      <c r="G72" s="14"/>
    </row>
    <row r="73" spans="1:7" ht="10.5">
      <c r="A73" s="31" t="s">
        <v>42</v>
      </c>
      <c r="B73" s="31"/>
      <c r="C73" s="31"/>
      <c r="D73" s="31"/>
      <c r="E73" s="31"/>
      <c r="F73" s="31"/>
      <c r="G73" s="14"/>
    </row>
    <row r="74" spans="1:7" ht="10.5">
      <c r="A74" s="11"/>
      <c r="B74" s="9"/>
      <c r="C74" s="9"/>
      <c r="D74" s="9"/>
      <c r="E74" s="9"/>
      <c r="F74" s="9"/>
      <c r="G74" s="14"/>
    </row>
    <row r="75" spans="1:7" ht="10.5">
      <c r="A75" s="11"/>
      <c r="B75" s="9"/>
      <c r="C75" s="9"/>
      <c r="D75" s="9"/>
      <c r="E75" s="9"/>
      <c r="F75" s="9"/>
      <c r="G75" s="10"/>
    </row>
    <row r="76" spans="1:7" ht="10.5">
      <c r="A76" s="11"/>
      <c r="B76" s="9"/>
      <c r="C76" s="9"/>
      <c r="D76" s="9"/>
      <c r="E76" s="9"/>
      <c r="F76" s="9"/>
      <c r="G76" s="10"/>
    </row>
    <row r="77" spans="1:7" ht="10.5">
      <c r="A77" s="31" t="s">
        <v>35</v>
      </c>
      <c r="B77" s="31"/>
      <c r="C77" s="31"/>
      <c r="D77" s="31"/>
      <c r="E77" s="31"/>
      <c r="F77" s="31"/>
      <c r="G77" s="10"/>
    </row>
    <row r="78" spans="1:7" ht="10.5">
      <c r="A78" s="31" t="s">
        <v>36</v>
      </c>
      <c r="B78" s="31"/>
      <c r="C78" s="31"/>
      <c r="D78" s="31"/>
      <c r="E78" s="31"/>
      <c r="F78" s="31"/>
      <c r="G78" s="10"/>
    </row>
    <row r="79" spans="1:6" ht="10.5">
      <c r="A79" s="12"/>
      <c r="B79" s="12"/>
      <c r="C79" s="12"/>
      <c r="D79" s="12"/>
      <c r="E79" s="12"/>
      <c r="F79" s="12"/>
    </row>
  </sheetData>
  <mergeCells count="100">
    <mergeCell ref="B27:F27"/>
    <mergeCell ref="B28:F28"/>
    <mergeCell ref="F32:F33"/>
    <mergeCell ref="D58:D59"/>
    <mergeCell ref="F58:F59"/>
    <mergeCell ref="F34:F35"/>
    <mergeCell ref="D34:D35"/>
    <mergeCell ref="A45:B46"/>
    <mergeCell ref="D30:D31"/>
    <mergeCell ref="F30:F31"/>
    <mergeCell ref="A21:B22"/>
    <mergeCell ref="C21:C22"/>
    <mergeCell ref="D21:D22"/>
    <mergeCell ref="F21:F22"/>
    <mergeCell ref="C45:C46"/>
    <mergeCell ref="D45:D46"/>
    <mergeCell ref="F45:F46"/>
    <mergeCell ref="A30:B31"/>
    <mergeCell ref="C30:C31"/>
    <mergeCell ref="A32:B33"/>
    <mergeCell ref="C32:C33"/>
    <mergeCell ref="D32:D33"/>
    <mergeCell ref="A34:B35"/>
    <mergeCell ref="C34:C35"/>
    <mergeCell ref="A19:B20"/>
    <mergeCell ref="C19:C20"/>
    <mergeCell ref="D19:D20"/>
    <mergeCell ref="F19:F20"/>
    <mergeCell ref="A17:B18"/>
    <mergeCell ref="C17:C18"/>
    <mergeCell ref="D17:D18"/>
    <mergeCell ref="F17:F18"/>
    <mergeCell ref="B2:F2"/>
    <mergeCell ref="B3:F3"/>
    <mergeCell ref="B4:F4"/>
    <mergeCell ref="A7:B7"/>
    <mergeCell ref="A8:B9"/>
    <mergeCell ref="C8:C9"/>
    <mergeCell ref="A10:E10"/>
    <mergeCell ref="A11:E11"/>
    <mergeCell ref="B12:F12"/>
    <mergeCell ref="B13:F13"/>
    <mergeCell ref="A16:B16"/>
    <mergeCell ref="A77:F77"/>
    <mergeCell ref="B41:F41"/>
    <mergeCell ref="A42:B42"/>
    <mergeCell ref="A43:B44"/>
    <mergeCell ref="C43:C44"/>
    <mergeCell ref="D43:D44"/>
    <mergeCell ref="F43:F44"/>
    <mergeCell ref="A78:F78"/>
    <mergeCell ref="A73:F73"/>
    <mergeCell ref="B40:F40"/>
    <mergeCell ref="A23:E23"/>
    <mergeCell ref="A24:E24"/>
    <mergeCell ref="B25:F25"/>
    <mergeCell ref="B26:F26"/>
    <mergeCell ref="A29:B29"/>
    <mergeCell ref="A37:E37"/>
    <mergeCell ref="A36:E36"/>
    <mergeCell ref="A71:E71"/>
    <mergeCell ref="A69:E69"/>
    <mergeCell ref="A70:E70"/>
    <mergeCell ref="B62:F62"/>
    <mergeCell ref="A66:B66"/>
    <mergeCell ref="B63:F63"/>
    <mergeCell ref="F67:F68"/>
    <mergeCell ref="A67:B68"/>
    <mergeCell ref="C67:C68"/>
    <mergeCell ref="D67:D68"/>
    <mergeCell ref="A53:B53"/>
    <mergeCell ref="A60:E60"/>
    <mergeCell ref="A1:F1"/>
    <mergeCell ref="B14:F14"/>
    <mergeCell ref="B15:F15"/>
    <mergeCell ref="B5:F5"/>
    <mergeCell ref="B38:F38"/>
    <mergeCell ref="B39:F39"/>
    <mergeCell ref="B52:F52"/>
    <mergeCell ref="A54:B55"/>
    <mergeCell ref="C54:C55"/>
    <mergeCell ref="D54:D55"/>
    <mergeCell ref="F54:F55"/>
    <mergeCell ref="B64:F64"/>
    <mergeCell ref="A56:B57"/>
    <mergeCell ref="C56:C57"/>
    <mergeCell ref="D56:D57"/>
    <mergeCell ref="F56:F57"/>
    <mergeCell ref="A58:B59"/>
    <mergeCell ref="C58:C59"/>
    <mergeCell ref="A61:E61"/>
    <mergeCell ref="B65:F65"/>
    <mergeCell ref="B6:F6"/>
    <mergeCell ref="A47:E47"/>
    <mergeCell ref="B49:F49"/>
    <mergeCell ref="B50:F50"/>
    <mergeCell ref="A48:E48"/>
    <mergeCell ref="B51:F51"/>
    <mergeCell ref="D8:D9"/>
    <mergeCell ref="F8:F9"/>
  </mergeCells>
  <printOptions/>
  <pageMargins left="1.1811023622047245" right="0.7874015748031497" top="1.5748031496062993" bottom="0.7874015748031497" header="0.5118110236220472" footer="0.5118110236220472"/>
  <pageSetup horizontalDpi="600" verticalDpi="600" orientation="landscape" paperSize="9" r:id="rId1"/>
  <headerFooter alignWithMargins="0">
    <oddHeader xml:space="preserve">&amp;C&amp;16PREFEITURA MUNICIPAL DE QUARTO CENTENÁRIO&amp;10
ESTADO DO PARANÁ - CNPJ 01.619.104/0001-41
ANEXO III - METAS DA LDO </oddHeader>
    <oddFooter>&amp;C&amp;P</oddFooter>
  </headerFooter>
  <rowBreaks count="5" manualBreakCount="5">
    <brk id="11" max="5" man="1"/>
    <brk id="24" max="5" man="1"/>
    <brk id="37" max="5" man="1"/>
    <brk id="48" max="5" man="1"/>
    <brk id="6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PARTICULAR</dc:creator>
  <cp:keywords/>
  <dc:description/>
  <cp:lastModifiedBy>pre</cp:lastModifiedBy>
  <cp:lastPrinted>2008-02-04T18:32:56Z</cp:lastPrinted>
  <dcterms:created xsi:type="dcterms:W3CDTF">2005-04-13T14:46:12Z</dcterms:created>
  <dcterms:modified xsi:type="dcterms:W3CDTF">2008-02-19T13:56:11Z</dcterms:modified>
  <cp:category/>
  <cp:version/>
  <cp:contentType/>
  <cp:contentStatus/>
</cp:coreProperties>
</file>